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D:\Masruroh New\UMSIDA\TUGAS\Tugas Akhir\Upload\"/>
    </mc:Choice>
  </mc:AlternateContent>
  <xr:revisionPtr revIDLastSave="0" documentId="13_ncr:1_{228FF2B9-ACFB-40F9-A0E4-1BF49DB0D14C}" xr6:coauthVersionLast="47" xr6:coauthVersionMax="47" xr10:uidLastSave="{00000000-0000-0000-0000-000000000000}"/>
  <bookViews>
    <workbookView xWindow="0" yWindow="380" windowWidth="19200" windowHeight="100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H50" i="1" s="1"/>
  <c r="G40" i="1"/>
  <c r="H34" i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H16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33" i="1" l="1"/>
  <c r="H15" i="1"/>
</calcChain>
</file>

<file path=xl/sharedStrings.xml><?xml version="1.0" encoding="utf-8"?>
<sst xmlns="http://schemas.openxmlformats.org/spreadsheetml/2006/main" count="99" uniqueCount="27">
  <si>
    <t>No</t>
  </si>
  <si>
    <t>Nama Anak</t>
  </si>
  <si>
    <t xml:space="preserve">Indikator </t>
  </si>
  <si>
    <t>Presentase Prasiklus</t>
  </si>
  <si>
    <t>Berjalan satu kaki (engkle)</t>
  </si>
  <si>
    <t>Berjalan zigzag</t>
  </si>
  <si>
    <t>Menangkap bola</t>
  </si>
  <si>
    <t>Melompat sesuai pola</t>
  </si>
  <si>
    <t>Ket</t>
  </si>
  <si>
    <t>ADZ</t>
  </si>
  <si>
    <t>BT</t>
  </si>
  <si>
    <t>AD</t>
  </si>
  <si>
    <t>T</t>
  </si>
  <si>
    <t>AA</t>
  </si>
  <si>
    <t>AZ</t>
  </si>
  <si>
    <t>HZ</t>
  </si>
  <si>
    <t>HS</t>
  </si>
  <si>
    <t>KA</t>
  </si>
  <si>
    <t>MY</t>
  </si>
  <si>
    <t>ON</t>
  </si>
  <si>
    <t>UA</t>
  </si>
  <si>
    <t>Rata-rata</t>
  </si>
  <si>
    <t xml:space="preserve">% Ketercapaian </t>
  </si>
  <si>
    <t>Prasiklus</t>
  </si>
  <si>
    <t>Jumlah</t>
  </si>
  <si>
    <t xml:space="preserve">Siklus I </t>
  </si>
  <si>
    <t xml:space="preserve">Suklus 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</si>
</sst>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charset val="134"/>
      <scheme val="minor"/>
    </font>
    <font>
      <b/>
      <sz val="10"/>
      <color rgb="FF000000"/>
      <name val="Times New Roman"/>
      <charset val="134"/>
    </font>
    <font>
      <sz val="10"/>
      <color rgb="FF000000"/>
      <name val="Times New Roman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5E0B3"/>
        <bgColor indexed="64"/>
      </patternFill>
    </fill>
  </fills>
  <borders count="24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/>
      <right/>
      <top style="medium">
        <color theme="1"/>
      </top>
      <bottom style="medium">
        <color rgb="FF000000"/>
      </bottom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/>
    <xf numFmtId="0" fontId="2" fillId="0" borderId="14" xfId="0" applyFont="1" applyBorder="1" applyAlignment="1">
      <alignment horizontal="center" vertical="center" wrapText="1"/>
    </xf>
    <xf numFmtId="9" fontId="0" fillId="0" borderId="15" xfId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9" fontId="0" fillId="0" borderId="7" xfId="1" applyFont="1" applyBorder="1" applyAlignment="1">
      <alignment horizontal="center" vertical="center"/>
    </xf>
    <xf numFmtId="9" fontId="0" fillId="0" borderId="17" xfId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9" fontId="0" fillId="0" borderId="21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51"/>
  <sheetViews>
    <sheetView tabSelected="1" topLeftCell="A33" workbookViewId="0">
      <selection activeCell="K41" sqref="K41"/>
    </sheetView>
  </sheetViews>
  <sheetFormatPr defaultColWidth="9" defaultRowHeight="14.5"/>
  <cols>
    <col min="5" max="5" width="11.54296875" customWidth="1"/>
    <col min="6" max="6" width="11.1796875" customWidth="1"/>
    <col min="8" max="8" width="16.54296875" customWidth="1"/>
  </cols>
  <sheetData>
    <row r="2" spans="1:9">
      <c r="A2" s="11" t="s">
        <v>23</v>
      </c>
    </row>
    <row r="3" spans="1:9">
      <c r="A3" s="30" t="s">
        <v>0</v>
      </c>
      <c r="B3" s="30" t="s">
        <v>1</v>
      </c>
      <c r="C3" s="22" t="s">
        <v>2</v>
      </c>
      <c r="D3" s="23"/>
      <c r="E3" s="23"/>
      <c r="F3" s="24"/>
      <c r="G3" s="30" t="s">
        <v>24</v>
      </c>
      <c r="H3" s="30" t="s">
        <v>3</v>
      </c>
      <c r="I3" s="30" t="s">
        <v>8</v>
      </c>
    </row>
    <row r="4" spans="1:9" ht="39">
      <c r="A4" s="31"/>
      <c r="B4" s="31"/>
      <c r="C4" s="8" t="s">
        <v>4</v>
      </c>
      <c r="D4" s="8" t="s">
        <v>5</v>
      </c>
      <c r="E4" s="8" t="s">
        <v>6</v>
      </c>
      <c r="F4" s="8" t="s">
        <v>7</v>
      </c>
      <c r="G4" s="31"/>
      <c r="H4" s="32"/>
      <c r="I4" s="32"/>
    </row>
    <row r="5" spans="1:9">
      <c r="A5" s="9">
        <v>1</v>
      </c>
      <c r="B5" s="10" t="s">
        <v>9</v>
      </c>
      <c r="C5" s="1">
        <v>2</v>
      </c>
      <c r="D5" s="1">
        <v>2</v>
      </c>
      <c r="E5" s="1">
        <v>2</v>
      </c>
      <c r="F5" s="1">
        <v>2</v>
      </c>
      <c r="G5" s="12">
        <f t="shared" ref="G5:G14" si="0">SUM(C5:F5)</f>
        <v>8</v>
      </c>
      <c r="H5" s="13">
        <f>G5/16*100%</f>
        <v>0.5</v>
      </c>
      <c r="I5" s="4" t="s">
        <v>10</v>
      </c>
    </row>
    <row r="6" spans="1:9">
      <c r="A6" s="9">
        <v>2</v>
      </c>
      <c r="B6" s="10" t="s">
        <v>11</v>
      </c>
      <c r="C6" s="1">
        <v>3</v>
      </c>
      <c r="D6" s="1">
        <v>4</v>
      </c>
      <c r="E6" s="1">
        <v>4</v>
      </c>
      <c r="F6" s="1">
        <v>3</v>
      </c>
      <c r="G6" s="2">
        <f t="shared" si="0"/>
        <v>14</v>
      </c>
      <c r="H6" s="13">
        <f t="shared" ref="H6:H14" si="1">G6/16*100%</f>
        <v>0.875</v>
      </c>
      <c r="I6" s="4" t="s">
        <v>12</v>
      </c>
    </row>
    <row r="7" spans="1:9">
      <c r="A7" s="9">
        <v>3</v>
      </c>
      <c r="B7" s="10" t="s">
        <v>13</v>
      </c>
      <c r="C7" s="1">
        <v>2</v>
      </c>
      <c r="D7" s="1">
        <v>3</v>
      </c>
      <c r="E7" s="1">
        <v>3</v>
      </c>
      <c r="F7" s="1">
        <v>3</v>
      </c>
      <c r="G7" s="14">
        <f t="shared" si="0"/>
        <v>11</v>
      </c>
      <c r="H7" s="15">
        <f t="shared" si="1"/>
        <v>0.6875</v>
      </c>
      <c r="I7" s="5" t="s">
        <v>10</v>
      </c>
    </row>
    <row r="8" spans="1:9">
      <c r="A8" s="9">
        <v>4</v>
      </c>
      <c r="B8" s="10" t="s">
        <v>14</v>
      </c>
      <c r="C8" s="1">
        <v>2</v>
      </c>
      <c r="D8" s="1">
        <v>2</v>
      </c>
      <c r="E8" s="1">
        <v>2</v>
      </c>
      <c r="F8" s="1">
        <v>2</v>
      </c>
      <c r="G8" s="2">
        <f t="shared" si="0"/>
        <v>8</v>
      </c>
      <c r="H8" s="13">
        <f t="shared" si="1"/>
        <v>0.5</v>
      </c>
      <c r="I8" s="4" t="s">
        <v>10</v>
      </c>
    </row>
    <row r="9" spans="1:9">
      <c r="A9" s="9">
        <v>5</v>
      </c>
      <c r="B9" s="10" t="s">
        <v>15</v>
      </c>
      <c r="C9" s="1">
        <v>3</v>
      </c>
      <c r="D9" s="1">
        <v>4</v>
      </c>
      <c r="E9" s="1">
        <v>4</v>
      </c>
      <c r="F9" s="1">
        <v>3</v>
      </c>
      <c r="G9" s="14">
        <f t="shared" si="0"/>
        <v>14</v>
      </c>
      <c r="H9" s="15">
        <f t="shared" si="1"/>
        <v>0.875</v>
      </c>
      <c r="I9" s="5" t="s">
        <v>12</v>
      </c>
    </row>
    <row r="10" spans="1:9">
      <c r="A10" s="9">
        <v>6</v>
      </c>
      <c r="B10" s="10" t="s">
        <v>16</v>
      </c>
      <c r="C10" s="1">
        <v>3</v>
      </c>
      <c r="D10" s="1">
        <v>4</v>
      </c>
      <c r="E10" s="1">
        <v>3</v>
      </c>
      <c r="F10" s="1">
        <v>3</v>
      </c>
      <c r="G10" s="2">
        <f t="shared" si="0"/>
        <v>13</v>
      </c>
      <c r="H10" s="15">
        <f t="shared" si="1"/>
        <v>0.8125</v>
      </c>
      <c r="I10" s="6" t="s">
        <v>12</v>
      </c>
    </row>
    <row r="11" spans="1:9">
      <c r="A11" s="9">
        <v>7</v>
      </c>
      <c r="B11" s="10" t="s">
        <v>17</v>
      </c>
      <c r="C11" s="1">
        <v>2</v>
      </c>
      <c r="D11" s="1">
        <v>3</v>
      </c>
      <c r="E11" s="1">
        <v>3</v>
      </c>
      <c r="F11" s="1">
        <v>3</v>
      </c>
      <c r="G11" s="14">
        <f t="shared" si="0"/>
        <v>11</v>
      </c>
      <c r="H11" s="13">
        <f t="shared" si="1"/>
        <v>0.6875</v>
      </c>
      <c r="I11" s="4" t="s">
        <v>10</v>
      </c>
    </row>
    <row r="12" spans="1:9">
      <c r="A12" s="9">
        <v>8</v>
      </c>
      <c r="B12" s="10" t="s">
        <v>18</v>
      </c>
      <c r="C12" s="1">
        <v>3</v>
      </c>
      <c r="D12" s="1">
        <v>4</v>
      </c>
      <c r="E12" s="1">
        <v>4</v>
      </c>
      <c r="F12" s="1">
        <v>3</v>
      </c>
      <c r="G12" s="12">
        <f t="shared" si="0"/>
        <v>14</v>
      </c>
      <c r="H12" s="15">
        <f t="shared" si="1"/>
        <v>0.875</v>
      </c>
      <c r="I12" s="5" t="s">
        <v>12</v>
      </c>
    </row>
    <row r="13" spans="1:9">
      <c r="A13" s="9">
        <v>9</v>
      </c>
      <c r="B13" s="10" t="s">
        <v>19</v>
      </c>
      <c r="C13" s="1">
        <v>3</v>
      </c>
      <c r="D13" s="1">
        <v>2</v>
      </c>
      <c r="E13" s="1">
        <v>2</v>
      </c>
      <c r="F13" s="1">
        <v>2</v>
      </c>
      <c r="G13" s="2">
        <f t="shared" si="0"/>
        <v>9</v>
      </c>
      <c r="H13" s="16">
        <f t="shared" si="1"/>
        <v>0.5625</v>
      </c>
      <c r="I13" s="5" t="s">
        <v>10</v>
      </c>
    </row>
    <row r="14" spans="1:9">
      <c r="A14" s="17">
        <v>10</v>
      </c>
      <c r="B14" s="18" t="s">
        <v>20</v>
      </c>
      <c r="C14" s="3">
        <v>2</v>
      </c>
      <c r="D14" s="3">
        <v>3</v>
      </c>
      <c r="E14" s="3">
        <v>3</v>
      </c>
      <c r="F14" s="2">
        <v>3</v>
      </c>
      <c r="G14" s="19">
        <f t="shared" si="0"/>
        <v>11</v>
      </c>
      <c r="H14" s="15">
        <f t="shared" si="1"/>
        <v>0.6875</v>
      </c>
      <c r="I14" s="5" t="s">
        <v>10</v>
      </c>
    </row>
    <row r="15" spans="1:9">
      <c r="A15" s="25" t="s">
        <v>21</v>
      </c>
      <c r="B15" s="26"/>
      <c r="C15" s="26"/>
      <c r="D15" s="26"/>
      <c r="E15" s="26"/>
      <c r="F15" s="26"/>
      <c r="G15" s="27"/>
      <c r="H15" s="20">
        <f>AVERAGE(H5:H14)</f>
        <v>0.70625000000000004</v>
      </c>
      <c r="I15" s="21"/>
    </row>
    <row r="16" spans="1:9">
      <c r="A16" s="28" t="s">
        <v>22</v>
      </c>
      <c r="B16" s="29"/>
      <c r="C16" s="29"/>
      <c r="D16" s="29"/>
      <c r="E16" s="29"/>
      <c r="F16" s="29"/>
      <c r="G16" s="29"/>
      <c r="H16" s="7">
        <f>4/10*100%</f>
        <v>0.4</v>
      </c>
      <c r="I16" s="5"/>
    </row>
    <row r="20" spans="1:9">
      <c r="A20" t="s">
        <v>25</v>
      </c>
    </row>
    <row r="21" spans="1:9">
      <c r="A21" s="30" t="s">
        <v>0</v>
      </c>
      <c r="B21" s="30" t="s">
        <v>1</v>
      </c>
      <c r="C21" s="22" t="s">
        <v>2</v>
      </c>
      <c r="D21" s="23"/>
      <c r="E21" s="23"/>
      <c r="F21" s="24"/>
      <c r="G21" s="30" t="s">
        <v>24</v>
      </c>
      <c r="H21" s="30" t="s">
        <v>3</v>
      </c>
      <c r="I21" s="30" t="s">
        <v>8</v>
      </c>
    </row>
    <row r="22" spans="1:9" ht="39">
      <c r="A22" s="31"/>
      <c r="B22" s="31"/>
      <c r="C22" s="8" t="s">
        <v>4</v>
      </c>
      <c r="D22" s="8" t="s">
        <v>5</v>
      </c>
      <c r="E22" s="8" t="s">
        <v>6</v>
      </c>
      <c r="F22" s="8" t="s">
        <v>7</v>
      </c>
      <c r="G22" s="31"/>
      <c r="H22" s="32"/>
      <c r="I22" s="32"/>
    </row>
    <row r="23" spans="1:9">
      <c r="A23" s="9">
        <v>1</v>
      </c>
      <c r="B23" s="10" t="s">
        <v>9</v>
      </c>
      <c r="C23" s="1">
        <v>3</v>
      </c>
      <c r="D23" s="1">
        <v>3</v>
      </c>
      <c r="E23" s="1">
        <v>4</v>
      </c>
      <c r="F23" s="1">
        <v>3</v>
      </c>
      <c r="G23" s="12">
        <f t="shared" ref="G23:G32" si="2">SUM(C23:F23)</f>
        <v>13</v>
      </c>
      <c r="H23" s="13">
        <f t="shared" ref="H23:H32" si="3">G23/16*100%</f>
        <v>0.8125</v>
      </c>
      <c r="I23" s="4" t="s">
        <v>12</v>
      </c>
    </row>
    <row r="24" spans="1:9">
      <c r="A24" s="9">
        <v>2</v>
      </c>
      <c r="B24" s="10" t="s">
        <v>11</v>
      </c>
      <c r="C24" s="1">
        <v>4</v>
      </c>
      <c r="D24" s="1">
        <v>4</v>
      </c>
      <c r="E24" s="1">
        <v>4</v>
      </c>
      <c r="F24" s="1">
        <v>3</v>
      </c>
      <c r="G24" s="2">
        <f t="shared" si="2"/>
        <v>15</v>
      </c>
      <c r="H24" s="13">
        <f t="shared" si="3"/>
        <v>0.9375</v>
      </c>
      <c r="I24" s="4" t="s">
        <v>12</v>
      </c>
    </row>
    <row r="25" spans="1:9">
      <c r="A25" s="9">
        <v>3</v>
      </c>
      <c r="B25" s="10" t="s">
        <v>13</v>
      </c>
      <c r="C25" s="1">
        <v>3</v>
      </c>
      <c r="D25" s="1">
        <v>3</v>
      </c>
      <c r="E25" s="1">
        <v>3</v>
      </c>
      <c r="F25" s="1">
        <v>3</v>
      </c>
      <c r="G25" s="14">
        <f t="shared" si="2"/>
        <v>12</v>
      </c>
      <c r="H25" s="15">
        <f t="shared" si="3"/>
        <v>0.75</v>
      </c>
      <c r="I25" s="5" t="s">
        <v>10</v>
      </c>
    </row>
    <row r="26" spans="1:9">
      <c r="A26" s="9">
        <v>4</v>
      </c>
      <c r="B26" s="10" t="s">
        <v>14</v>
      </c>
      <c r="C26" s="1">
        <v>2</v>
      </c>
      <c r="D26" s="1">
        <v>3</v>
      </c>
      <c r="E26" s="1">
        <v>3</v>
      </c>
      <c r="F26" s="1">
        <v>2</v>
      </c>
      <c r="G26" s="2">
        <f t="shared" si="2"/>
        <v>10</v>
      </c>
      <c r="H26" s="13">
        <f t="shared" si="3"/>
        <v>0.625</v>
      </c>
      <c r="I26" s="4" t="s">
        <v>10</v>
      </c>
    </row>
    <row r="27" spans="1:9">
      <c r="A27" s="9">
        <v>5</v>
      </c>
      <c r="B27" s="10" t="s">
        <v>15</v>
      </c>
      <c r="C27" s="1">
        <v>4</v>
      </c>
      <c r="D27" s="1">
        <v>4</v>
      </c>
      <c r="E27" s="1">
        <v>4</v>
      </c>
      <c r="F27" s="1">
        <v>3</v>
      </c>
      <c r="G27" s="14">
        <f t="shared" si="2"/>
        <v>15</v>
      </c>
      <c r="H27" s="15">
        <f t="shared" si="3"/>
        <v>0.9375</v>
      </c>
      <c r="I27" s="5" t="s">
        <v>12</v>
      </c>
    </row>
    <row r="28" spans="1:9">
      <c r="A28" s="9">
        <v>6</v>
      </c>
      <c r="B28" s="10" t="s">
        <v>16</v>
      </c>
      <c r="C28" s="1">
        <v>3</v>
      </c>
      <c r="D28" s="1">
        <v>4</v>
      </c>
      <c r="E28" s="1">
        <v>4</v>
      </c>
      <c r="F28" s="1">
        <v>3</v>
      </c>
      <c r="G28" s="2">
        <f t="shared" si="2"/>
        <v>14</v>
      </c>
      <c r="H28" s="15">
        <f t="shared" si="3"/>
        <v>0.875</v>
      </c>
      <c r="I28" s="6" t="s">
        <v>12</v>
      </c>
    </row>
    <row r="29" spans="1:9">
      <c r="A29" s="9">
        <v>7</v>
      </c>
      <c r="B29" s="10" t="s">
        <v>17</v>
      </c>
      <c r="C29" s="1">
        <v>3</v>
      </c>
      <c r="D29" s="1">
        <v>4</v>
      </c>
      <c r="E29" s="1">
        <v>3</v>
      </c>
      <c r="F29" s="1">
        <v>3</v>
      </c>
      <c r="G29" s="14">
        <f t="shared" si="2"/>
        <v>13</v>
      </c>
      <c r="H29" s="13">
        <f t="shared" si="3"/>
        <v>0.8125</v>
      </c>
      <c r="I29" s="4" t="s">
        <v>12</v>
      </c>
    </row>
    <row r="30" spans="1:9">
      <c r="A30" s="9">
        <v>8</v>
      </c>
      <c r="B30" s="10" t="s">
        <v>18</v>
      </c>
      <c r="C30" s="1">
        <v>3</v>
      </c>
      <c r="D30" s="1">
        <v>4</v>
      </c>
      <c r="E30" s="1">
        <v>4</v>
      </c>
      <c r="F30" s="1">
        <v>3</v>
      </c>
      <c r="G30" s="12">
        <f t="shared" si="2"/>
        <v>14</v>
      </c>
      <c r="H30" s="15">
        <f t="shared" si="3"/>
        <v>0.875</v>
      </c>
      <c r="I30" s="5" t="s">
        <v>12</v>
      </c>
    </row>
    <row r="31" spans="1:9">
      <c r="A31" s="9">
        <v>9</v>
      </c>
      <c r="B31" s="10" t="s">
        <v>19</v>
      </c>
      <c r="C31" s="1">
        <v>3</v>
      </c>
      <c r="D31" s="1">
        <v>3</v>
      </c>
      <c r="E31" s="1">
        <v>4</v>
      </c>
      <c r="F31" s="1">
        <v>3</v>
      </c>
      <c r="G31" s="2">
        <f t="shared" si="2"/>
        <v>13</v>
      </c>
      <c r="H31" s="16">
        <f t="shared" si="3"/>
        <v>0.8125</v>
      </c>
      <c r="I31" s="5" t="s">
        <v>12</v>
      </c>
    </row>
    <row r="32" spans="1:9">
      <c r="A32" s="17">
        <v>10</v>
      </c>
      <c r="B32" s="18" t="s">
        <v>20</v>
      </c>
      <c r="C32" s="3">
        <v>2</v>
      </c>
      <c r="D32" s="3">
        <v>3</v>
      </c>
      <c r="E32" s="3">
        <v>3</v>
      </c>
      <c r="F32" s="2">
        <v>3</v>
      </c>
      <c r="G32" s="19">
        <f t="shared" si="2"/>
        <v>11</v>
      </c>
      <c r="H32" s="15">
        <f t="shared" si="3"/>
        <v>0.6875</v>
      </c>
      <c r="I32" s="5" t="s">
        <v>10</v>
      </c>
    </row>
    <row r="33" spans="1:9">
      <c r="A33" s="25" t="s">
        <v>21</v>
      </c>
      <c r="B33" s="26"/>
      <c r="C33" s="26"/>
      <c r="D33" s="26"/>
      <c r="E33" s="26"/>
      <c r="F33" s="26"/>
      <c r="G33" s="27"/>
      <c r="H33" s="20">
        <f>AVERAGE(H23:H32)</f>
        <v>0.8125</v>
      </c>
      <c r="I33" s="21"/>
    </row>
    <row r="34" spans="1:9">
      <c r="A34" s="28" t="s">
        <v>22</v>
      </c>
      <c r="B34" s="29"/>
      <c r="C34" s="29"/>
      <c r="D34" s="29"/>
      <c r="E34" s="29"/>
      <c r="F34" s="29"/>
      <c r="G34" s="29"/>
      <c r="H34" s="7">
        <f>7/10*100%</f>
        <v>0.7</v>
      </c>
      <c r="I34" s="5"/>
    </row>
    <row r="37" spans="1:9">
      <c r="A37" t="s">
        <v>26</v>
      </c>
    </row>
    <row r="38" spans="1:9">
      <c r="A38" s="30" t="s">
        <v>0</v>
      </c>
      <c r="B38" s="30" t="s">
        <v>1</v>
      </c>
      <c r="C38" s="22" t="s">
        <v>2</v>
      </c>
      <c r="D38" s="23"/>
      <c r="E38" s="23"/>
      <c r="F38" s="24"/>
      <c r="G38" s="30" t="s">
        <v>24</v>
      </c>
      <c r="H38" s="30" t="s">
        <v>3</v>
      </c>
      <c r="I38" s="30" t="s">
        <v>8</v>
      </c>
    </row>
    <row r="39" spans="1:9" ht="39">
      <c r="A39" s="31"/>
      <c r="B39" s="31"/>
      <c r="C39" s="8" t="s">
        <v>4</v>
      </c>
      <c r="D39" s="8" t="s">
        <v>5</v>
      </c>
      <c r="E39" s="8" t="s">
        <v>6</v>
      </c>
      <c r="F39" s="8" t="s">
        <v>7</v>
      </c>
      <c r="G39" s="31"/>
      <c r="H39" s="32"/>
      <c r="I39" s="32"/>
    </row>
    <row r="40" spans="1:9">
      <c r="A40" s="9">
        <v>1</v>
      </c>
      <c r="B40" s="10" t="s">
        <v>9</v>
      </c>
      <c r="C40" s="1">
        <v>3</v>
      </c>
      <c r="D40" s="1">
        <v>3</v>
      </c>
      <c r="E40" s="1">
        <v>4</v>
      </c>
      <c r="F40" s="1">
        <v>3</v>
      </c>
      <c r="G40" s="12">
        <f t="shared" ref="G40:G49" si="4">SUM(C40:F40)</f>
        <v>13</v>
      </c>
      <c r="H40" s="13">
        <f t="shared" ref="H40:H49" si="5">G40/16*100%</f>
        <v>0.8125</v>
      </c>
      <c r="I40" s="4" t="s">
        <v>12</v>
      </c>
    </row>
    <row r="41" spans="1:9">
      <c r="A41" s="9">
        <v>2</v>
      </c>
      <c r="B41" s="10" t="s">
        <v>11</v>
      </c>
      <c r="C41" s="1">
        <v>4</v>
      </c>
      <c r="D41" s="1">
        <v>4</v>
      </c>
      <c r="E41" s="1">
        <v>4</v>
      </c>
      <c r="F41" s="1">
        <v>3</v>
      </c>
      <c r="G41" s="2">
        <f t="shared" si="4"/>
        <v>15</v>
      </c>
      <c r="H41" s="13">
        <f t="shared" si="5"/>
        <v>0.9375</v>
      </c>
      <c r="I41" s="4" t="s">
        <v>12</v>
      </c>
    </row>
    <row r="42" spans="1:9">
      <c r="A42" s="9">
        <v>3</v>
      </c>
      <c r="B42" s="10" t="s">
        <v>13</v>
      </c>
      <c r="C42" s="1">
        <v>3</v>
      </c>
      <c r="D42" s="1">
        <v>3</v>
      </c>
      <c r="E42" s="1">
        <v>4</v>
      </c>
      <c r="F42" s="1">
        <v>3</v>
      </c>
      <c r="G42" s="14">
        <f t="shared" si="4"/>
        <v>13</v>
      </c>
      <c r="H42" s="15">
        <f t="shared" si="5"/>
        <v>0.8125</v>
      </c>
      <c r="I42" s="5" t="s">
        <v>12</v>
      </c>
    </row>
    <row r="43" spans="1:9">
      <c r="A43" s="9">
        <v>4</v>
      </c>
      <c r="B43" s="10" t="s">
        <v>14</v>
      </c>
      <c r="C43" s="1">
        <v>2</v>
      </c>
      <c r="D43" s="1">
        <v>3</v>
      </c>
      <c r="E43" s="1">
        <v>4</v>
      </c>
      <c r="F43" s="1">
        <v>2</v>
      </c>
      <c r="G43" s="2">
        <f t="shared" si="4"/>
        <v>11</v>
      </c>
      <c r="H43" s="13">
        <f t="shared" si="5"/>
        <v>0.6875</v>
      </c>
      <c r="I43" s="4" t="s">
        <v>10</v>
      </c>
    </row>
    <row r="44" spans="1:9">
      <c r="A44" s="9">
        <v>5</v>
      </c>
      <c r="B44" s="10" t="s">
        <v>15</v>
      </c>
      <c r="C44" s="1">
        <v>4</v>
      </c>
      <c r="D44" s="1">
        <v>4</v>
      </c>
      <c r="E44" s="1">
        <v>4</v>
      </c>
      <c r="F44" s="1">
        <v>3</v>
      </c>
      <c r="G44" s="14">
        <f t="shared" si="4"/>
        <v>15</v>
      </c>
      <c r="H44" s="15">
        <f t="shared" si="5"/>
        <v>0.9375</v>
      </c>
      <c r="I44" s="5" t="s">
        <v>12</v>
      </c>
    </row>
    <row r="45" spans="1:9">
      <c r="A45" s="9">
        <v>6</v>
      </c>
      <c r="B45" s="10" t="s">
        <v>16</v>
      </c>
      <c r="C45" s="1">
        <v>3</v>
      </c>
      <c r="D45" s="1">
        <v>4</v>
      </c>
      <c r="E45" s="1">
        <v>4</v>
      </c>
      <c r="F45" s="1">
        <v>3</v>
      </c>
      <c r="G45" s="2">
        <f t="shared" si="4"/>
        <v>14</v>
      </c>
      <c r="H45" s="15">
        <f t="shared" si="5"/>
        <v>0.875</v>
      </c>
      <c r="I45" s="6" t="s">
        <v>12</v>
      </c>
    </row>
    <row r="46" spans="1:9">
      <c r="A46" s="9">
        <v>7</v>
      </c>
      <c r="B46" s="10" t="s">
        <v>17</v>
      </c>
      <c r="C46" s="1">
        <v>3</v>
      </c>
      <c r="D46" s="1">
        <v>4</v>
      </c>
      <c r="E46" s="1">
        <v>3</v>
      </c>
      <c r="F46" s="1">
        <v>3</v>
      </c>
      <c r="G46" s="14">
        <f t="shared" si="4"/>
        <v>13</v>
      </c>
      <c r="H46" s="13">
        <f t="shared" si="5"/>
        <v>0.8125</v>
      </c>
      <c r="I46" s="4" t="s">
        <v>12</v>
      </c>
    </row>
    <row r="47" spans="1:9">
      <c r="A47" s="9">
        <v>8</v>
      </c>
      <c r="B47" s="10" t="s">
        <v>18</v>
      </c>
      <c r="C47" s="1">
        <v>3</v>
      </c>
      <c r="D47" s="1">
        <v>4</v>
      </c>
      <c r="E47" s="1">
        <v>4</v>
      </c>
      <c r="F47" s="1">
        <v>3</v>
      </c>
      <c r="G47" s="12">
        <f t="shared" si="4"/>
        <v>14</v>
      </c>
      <c r="H47" s="15">
        <f t="shared" si="5"/>
        <v>0.875</v>
      </c>
      <c r="I47" s="5" t="s">
        <v>12</v>
      </c>
    </row>
    <row r="48" spans="1:9">
      <c r="A48" s="9">
        <v>9</v>
      </c>
      <c r="B48" s="10" t="s">
        <v>19</v>
      </c>
      <c r="C48" s="1">
        <v>3</v>
      </c>
      <c r="D48" s="1">
        <v>3</v>
      </c>
      <c r="E48" s="1">
        <v>4</v>
      </c>
      <c r="F48" s="1">
        <v>3</v>
      </c>
      <c r="G48" s="2">
        <f t="shared" si="4"/>
        <v>13</v>
      </c>
      <c r="H48" s="16">
        <f t="shared" si="5"/>
        <v>0.8125</v>
      </c>
      <c r="I48" s="5" t="s">
        <v>12</v>
      </c>
    </row>
    <row r="49" spans="1:9">
      <c r="A49" s="17">
        <v>10</v>
      </c>
      <c r="B49" s="18" t="s">
        <v>20</v>
      </c>
      <c r="C49" s="3">
        <v>2</v>
      </c>
      <c r="D49" s="3">
        <v>3</v>
      </c>
      <c r="E49" s="3">
        <v>3</v>
      </c>
      <c r="F49" s="2">
        <v>3</v>
      </c>
      <c r="G49" s="19">
        <f t="shared" si="4"/>
        <v>11</v>
      </c>
      <c r="H49" s="15">
        <f t="shared" si="5"/>
        <v>0.6875</v>
      </c>
      <c r="I49" s="5" t="s">
        <v>10</v>
      </c>
    </row>
    <row r="50" spans="1:9">
      <c r="A50" s="25" t="s">
        <v>21</v>
      </c>
      <c r="B50" s="26"/>
      <c r="C50" s="26"/>
      <c r="D50" s="26"/>
      <c r="E50" s="26"/>
      <c r="F50" s="26"/>
      <c r="G50" s="27"/>
      <c r="H50" s="20">
        <f>AVERAGE(H40:H49)</f>
        <v>0.82499999999999996</v>
      </c>
      <c r="I50" s="21"/>
    </row>
    <row r="51" spans="1:9">
      <c r="A51" s="28" t="s">
        <v>22</v>
      </c>
      <c r="B51" s="29"/>
      <c r="C51" s="29"/>
      <c r="D51" s="29"/>
      <c r="E51" s="29"/>
      <c r="F51" s="29"/>
      <c r="G51" s="29"/>
      <c r="H51" s="7">
        <f>8/10*100%</f>
        <v>0.8</v>
      </c>
      <c r="I51" s="5"/>
    </row>
  </sheetData>
  <mergeCells count="24">
    <mergeCell ref="I3:I4"/>
    <mergeCell ref="I21:I22"/>
    <mergeCell ref="I38:I39"/>
    <mergeCell ref="H3:H4"/>
    <mergeCell ref="H21:H22"/>
    <mergeCell ref="H38:H39"/>
    <mergeCell ref="A3:A4"/>
    <mergeCell ref="A21:A22"/>
    <mergeCell ref="A38:A39"/>
    <mergeCell ref="B3:B4"/>
    <mergeCell ref="B21:B22"/>
    <mergeCell ref="B38:B39"/>
    <mergeCell ref="G3:G4"/>
    <mergeCell ref="C38:F38"/>
    <mergeCell ref="A50:G50"/>
    <mergeCell ref="A51:G51"/>
    <mergeCell ref="G38:G39"/>
    <mergeCell ref="C21:F21"/>
    <mergeCell ref="A33:G33"/>
    <mergeCell ref="A34:G34"/>
    <mergeCell ref="G21:G22"/>
    <mergeCell ref="A16:G16"/>
    <mergeCell ref="C3:F3"/>
    <mergeCell ref="A15:G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Siti Masruroh</cp:lastModifiedBy>
  <dcterms:created xsi:type="dcterms:W3CDTF">2024-08-21T07:50:00Z</dcterms:created>
  <dcterms:modified xsi:type="dcterms:W3CDTF">2024-09-23T06:37:03Z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87E88E1F89AA487C9B757D8C823EC131_12</vt:lpwstr>
  </property>
  <property fmtid="{D5CDD505-2E9C-101B-9397-08002B2CF9AE}" pid="3" name="KSOProductBuildVer">
    <vt:lpwstr>1033-12.2.0.18165</vt:lpwstr>
  </property>
</Properties>
</file>